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spucr-my.sharepoint.com/personal/m_chvalova_spucr_cz/Documents/MigraceDiskuL/CHVÁLOVÁ/JPÚ Boskovice/ZD/"/>
    </mc:Choice>
  </mc:AlternateContent>
  <xr:revisionPtr revIDLastSave="80" documentId="8_{2D470A43-0008-47B1-B483-773019C2B84A}" xr6:coauthVersionLast="47" xr6:coauthVersionMax="47" xr10:uidLastSave="{0918D7CA-5356-41A3-B99C-CA9CE5B7A026}"/>
  <bookViews>
    <workbookView xWindow="-120" yWindow="-120" windowWidth="29040" windowHeight="15840" xr2:uid="{00000000-000D-0000-FFFF-FFFF00000000}"/>
  </bookViews>
  <sheets>
    <sheet name="Lis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29" i="1" l="1"/>
  <c r="F30" i="1" s="1"/>
  <c r="F34" i="1" s="1"/>
  <c r="G27" i="1"/>
  <c r="G26" i="1"/>
  <c r="G25" i="1"/>
  <c r="G23" i="1"/>
  <c r="G22" i="1"/>
  <c r="G21" i="1"/>
  <c r="G20" i="1"/>
  <c r="G19" i="1"/>
  <c r="G17" i="1"/>
  <c r="G15" i="1"/>
  <c r="G14" i="1"/>
  <c r="G13" i="1"/>
  <c r="F27" i="1"/>
  <c r="F26" i="1"/>
  <c r="F25" i="1"/>
  <c r="F23" i="1"/>
  <c r="F22" i="1"/>
  <c r="F21" i="1"/>
  <c r="F20" i="1"/>
  <c r="F19" i="1"/>
  <c r="F17" i="1"/>
  <c r="F16" i="1"/>
  <c r="G16" i="1" s="1"/>
  <c r="G28" i="1" s="1"/>
  <c r="G33" i="1" s="1"/>
  <c r="F15" i="1"/>
  <c r="F14" i="1"/>
  <c r="F13" i="1"/>
  <c r="G10" i="1"/>
  <c r="G9" i="1"/>
  <c r="G8" i="1"/>
  <c r="G7" i="1"/>
  <c r="G6" i="1"/>
  <c r="G4" i="1"/>
  <c r="F10" i="1"/>
  <c r="F9" i="1"/>
  <c r="F8" i="1"/>
  <c r="F7" i="1"/>
  <c r="F6" i="1"/>
  <c r="F5" i="1"/>
  <c r="F11" i="1" s="1"/>
  <c r="F32" i="1" s="1"/>
  <c r="F4" i="1"/>
  <c r="F28" i="1" l="1"/>
  <c r="F33" i="1" s="1"/>
  <c r="G29" i="1"/>
  <c r="G30" i="1" s="1"/>
  <c r="G34" i="1" s="1"/>
  <c r="F35" i="1"/>
  <c r="G5" i="1"/>
  <c r="G11" i="1" s="1"/>
  <c r="G32" i="1" s="1"/>
  <c r="G35" i="1" l="1"/>
</calcChain>
</file>

<file path=xl/sharedStrings.xml><?xml version="1.0" encoding="utf-8"?>
<sst xmlns="http://schemas.openxmlformats.org/spreadsheetml/2006/main" count="119" uniqueCount="90">
  <si>
    <t>Hlavní  celek  / Dílčí část Hlavního celku</t>
  </si>
  <si>
    <t>Měrná jednotka</t>
  </si>
  <si>
    <t>Počet Měrných jednotek</t>
  </si>
  <si>
    <t>Cena za Měrnou jednotku bez 
DPH v Kč 10)</t>
  </si>
  <si>
    <t>Cena vč. DPH 10)</t>
  </si>
  <si>
    <t>Termín předání k akceptačnímu řízení</t>
  </si>
  <si>
    <t>6.2</t>
  </si>
  <si>
    <t>Hlavní celek 1 „Přípravné práce“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</si>
  <si>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</si>
  <si>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</si>
  <si>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</si>
  <si>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</si>
  <si>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</si>
  <si>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</si>
  <si>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</si>
  <si>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</si>
  <si>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</si>
  <si>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 12)</t>
  </si>
  <si>
    <t>6.2.6</t>
  </si>
  <si>
    <t>Šetření průběhu vlastnických hranic řešených pozemků s porosty pro účely návrhu KoPÚ, včetně označení lomových bodů 6), 8)</t>
  </si>
  <si>
    <t>6.2.7</t>
  </si>
  <si>
    <t xml:space="preserve">Rozbor současného stavu                      </t>
  </si>
  <si>
    <t>6.2.8</t>
  </si>
  <si>
    <t>Dokumentace k soupisu nároků vlastníků pozemků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</si>
  <si>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</si>
  <si>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</si>
  <si>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</si>
  <si>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</si>
  <si>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</si>
  <si>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</si>
  <si>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</si>
  <si>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</si>
  <si>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</si>
  <si>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</si>
  <si>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</si>
  <si>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6.3.1 i) c)</t>
  </si>
  <si>
    <t>DTR vodohospodářských staveb PSZ dle čl. 6.3.1 i) c) Smlouvy 2)</t>
  </si>
  <si>
    <t>ks</t>
  </si>
  <si>
    <t>6.3.2 h)</t>
  </si>
  <si>
    <t>Aktualizace PSZ 11)</t>
  </si>
  <si>
    <t>6.3.2 h) i)</t>
  </si>
  <si>
    <t>Aktualizace PSZ do 10 ha 11)</t>
  </si>
  <si>
    <t>na výzvu Objednatele v dohodnuté lhůtě</t>
  </si>
  <si>
    <t>6.3.2 h) ii)</t>
  </si>
  <si>
    <t>Aktualizace PSZ do 50 ha 11)</t>
  </si>
  <si>
    <t>6.3.2 h) iii)</t>
  </si>
  <si>
    <t>Aktualizace PSZ nad 50 ha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</si>
  <si>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</si>
  <si>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</si>
  <si>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</si>
  <si>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</si>
  <si>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</si>
  <si>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do 3 měsíců od výzvy Objednatele</t>
  </si>
  <si>
    <t>6.3.5</t>
  </si>
  <si>
    <t>Aktualizace návrhu po ukončení odvolacího řízení 12)</t>
  </si>
  <si>
    <t>6.3.5 i)</t>
  </si>
  <si>
    <t>Aktualizace návrhu po ukončení odvolacího řízení do 10 ha 12)</t>
  </si>
  <si>
    <t>6.3.5 ii)</t>
  </si>
  <si>
    <t>Aktualizace návrhu po ukončení odvolacího řízení do 50 ha 12)</t>
  </si>
  <si>
    <t>6.3.5 iii)</t>
  </si>
  <si>
    <t>Aktualizace návrhu po ukončení odvolacího řízení nad 50 ha 12)</t>
  </si>
  <si>
    <t xml:space="preserve">Hlavní celek 3 „Mapové dílo“ </t>
  </si>
  <si>
    <t>Rekapitulace kalkulace ceny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</si>
  <si>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</si>
  <si>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</si>
  <si>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</si>
  <si>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</si>
  <si>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</si>
  <si>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</si>
  <si>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</si>
  <si>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</si>
  <si>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 xml:space="preserve"> 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</si>
  <si>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</si>
  <si>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13) Jedná se o součet položek ve svislých sloupcích, nelze násobit aktuální výší DPH. Tyto položky budou uvedeny v čl. 3.1 Smlouvy.</t>
  </si>
  <si>
    <t>Poznámka:</t>
  </si>
  <si>
    <t>DTR – dokumentace technického řešení PSZ</t>
  </si>
  <si>
    <t>31.10.2027</t>
  </si>
  <si>
    <t>Položkový výkaz činností –  Příloha ke Smlouvě –  JPÚ v k. ú. Boskovice (místní trať Chebzové hony)</t>
  </si>
  <si>
    <t>Příloha č. 3</t>
  </si>
  <si>
    <t xml:space="preserve">„Přípravné práce“ </t>
  </si>
  <si>
    <t>„Návrhové práce“</t>
  </si>
  <si>
    <t>Cena bez DPH
v Kč 10)</t>
  </si>
  <si>
    <t xml:space="preserve">„Mapové dílo“ celkem </t>
  </si>
  <si>
    <t>1. Hlavní celek 1 celkem v Kč</t>
  </si>
  <si>
    <t>2. Hlavní celek 2 celkem v Kč</t>
  </si>
  <si>
    <t>3. Hlavní celek 3 celkem  v Kč</t>
  </si>
  <si>
    <t>Celková cena v Kč</t>
  </si>
  <si>
    <t>10) Ceny bez DPH jsou uváděny na celé Kč, zaokrouhlené směrem nahoru, ceny s DPH jsou uváděny s přesností na dvě desetinná místa.</t>
  </si>
  <si>
    <t>11) Vždy bude uvedena 1 Měrná jednotka, jejíž cena je v Zadávací dokumentaci limitovaná (pozn.: do 10 ha - sedminásobek, do 50 ha - čtyřnásobek, nad 50 ha jeden a půl násobek). V případě, že dojde k aktualizaci PSZ dle čl. 6.3.2 h) Smlouvy, do MJ se bude počítat výměra všech navržených opatření v ha, uvedená v technické zprávě PSZ již převzaté podle čl. 6.3.1 Smlouvy. Do této výměry se nezapočítává výměra agrotechnických a organizačních opatření.</t>
  </si>
  <si>
    <t>12) Vždy bude uvedena 1 Měrná jednotka, jejíž cena je v Zadávací dokumentaci limitovaná (pozn.: do 10 ha - sedminásobek, do 50 ha - čtyřnásobek, nad 50 ha jeden a půl násobek).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změna jména vlastníka nebo přenesení věcných a jiných práv a povinností, poznámek apod., zapsaných do KN po vydání rozhodnutí o schválení návrhu.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</si>
</sst>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6" formatCode="#,##0\ &quot;Kč&quot;;[Red]\-#,##0\ &quot;Kč&quot;"/>
    <numFmt numFmtId="164" formatCode="#,##0_ ;[Red]\-#,##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z val="11"/>
      <color rgb="FFFF000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4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4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/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26">
    <xf numFmtId="0" fontId="0" fillId="0" borderId="0" xfId="0"/>
    <xf numFmtId="0" fontId="4" fillId="0" borderId="0" xfId="1" applyFont="1" applyAlignment="1">
      <alignment vertical="center"/>
    </xf>
    <xf numFmtId="0" fontId="5" fillId="0" borderId="0" xfId="0" applyFont="1"/>
    <xf numFmtId="0" fontId="5" fillId="0" borderId="1" xfId="1" applyFont="1" applyBorder="1" applyAlignment="1">
      <alignment horizontal="center" vertical="center"/>
    </xf>
    <xf numFmtId="0" fontId="5" fillId="0" borderId="4" xfId="1" applyFont="1" applyBorder="1" applyAlignment="1">
      <alignment horizontal="center" vertical="center"/>
    </xf>
    <xf numFmtId="0" fontId="5" fillId="0" borderId="4" xfId="1" applyFont="1" applyBorder="1" applyAlignment="1">
      <alignment horizontal="left" vertical="center" wrapText="1"/>
    </xf>
    <xf numFmtId="0" fontId="5" fillId="0" borderId="4" xfId="1" applyFont="1" applyBorder="1" applyAlignment="1">
      <alignment horizontal="center" vertical="center" wrapText="1"/>
    </xf>
    <xf numFmtId="49" fontId="5" fillId="0" borderId="5" xfId="1" applyNumberFormat="1" applyFont="1" applyBorder="1" applyAlignment="1">
      <alignment horizontal="center" vertical="center"/>
    </xf>
    <xf numFmtId="0" fontId="5" fillId="0" borderId="2" xfId="1" applyFont="1" applyBorder="1" applyAlignment="1">
      <alignment horizontal="left" vertical="center" wrapText="1"/>
    </xf>
    <xf numFmtId="0" fontId="5" fillId="0" borderId="2" xfId="1" applyFont="1" applyBorder="1" applyAlignment="1">
      <alignment horizontal="center" vertical="center"/>
    </xf>
    <xf numFmtId="4" fontId="5" fillId="0" borderId="3" xfId="1" applyNumberFormat="1" applyFont="1" applyBorder="1" applyAlignment="1">
      <alignment horizontal="center" vertical="center"/>
    </xf>
    <xf numFmtId="49" fontId="5" fillId="0" borderId="6" xfId="1" applyNumberFormat="1" applyFont="1" applyBorder="1" applyAlignment="1">
      <alignment horizontal="center" vertical="center"/>
    </xf>
    <xf numFmtId="0" fontId="5" fillId="0" borderId="0" xfId="0" applyFont="1" applyAlignment="1">
      <alignment vertical="center"/>
    </xf>
    <xf numFmtId="0" fontId="4" fillId="0" borderId="12" xfId="1" applyFont="1" applyBorder="1" applyAlignment="1">
      <alignment vertical="center" wrapText="1"/>
    </xf>
    <xf numFmtId="49" fontId="4" fillId="0" borderId="22" xfId="1" applyNumberFormat="1" applyFont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vertical="center"/>
    </xf>
    <xf numFmtId="0" fontId="4" fillId="0" borderId="0" xfId="0" applyFont="1"/>
    <xf numFmtId="49" fontId="5" fillId="0" borderId="7" xfId="1" applyNumberFormat="1" applyFont="1" applyBorder="1" applyAlignment="1" applyProtection="1">
      <alignment horizontal="center" vertical="center" wrapText="1"/>
      <protection locked="0"/>
    </xf>
    <xf numFmtId="0" fontId="4" fillId="0" borderId="16" xfId="1" applyFont="1" applyBorder="1" applyAlignment="1">
      <alignment vertical="center"/>
    </xf>
    <xf numFmtId="4" fontId="4" fillId="0" borderId="16" xfId="1" applyNumberFormat="1" applyFont="1" applyBorder="1" applyAlignment="1">
      <alignment vertical="center"/>
    </xf>
    <xf numFmtId="0" fontId="5" fillId="0" borderId="1" xfId="1" applyFont="1" applyBorder="1" applyAlignment="1" applyProtection="1">
      <alignment vertical="center"/>
      <protection locked="0"/>
    </xf>
    <xf numFmtId="49" fontId="5" fillId="0" borderId="11" xfId="1" applyNumberFormat="1" applyFont="1" applyBorder="1" applyAlignment="1">
      <alignment horizontal="center" vertical="top"/>
    </xf>
    <xf numFmtId="49" fontId="4" fillId="0" borderId="32" xfId="1" applyNumberFormat="1" applyFont="1" applyBorder="1" applyAlignment="1">
      <alignment horizontal="center" vertical="center"/>
    </xf>
    <xf numFmtId="0" fontId="4" fillId="0" borderId="33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/>
    </xf>
    <xf numFmtId="0" fontId="4" fillId="0" borderId="25" xfId="1" applyFont="1" applyBorder="1" applyAlignment="1">
      <alignment horizontal="center" vertical="center"/>
    </xf>
    <xf numFmtId="0" fontId="4" fillId="0" borderId="31" xfId="1" applyFont="1" applyBorder="1" applyAlignment="1">
      <alignment vertical="center" wrapText="1"/>
    </xf>
    <xf numFmtId="4" fontId="5" fillId="0" borderId="7" xfId="1" applyNumberFormat="1" applyFont="1" applyBorder="1" applyAlignment="1" applyProtection="1">
      <alignment horizontal="center" vertical="center"/>
      <protection locked="0"/>
    </xf>
    <xf numFmtId="49" fontId="5" fillId="0" borderId="29" xfId="1" applyNumberFormat="1" applyFont="1" applyBorder="1" applyAlignment="1">
      <alignment horizontal="center" vertical="center"/>
    </xf>
    <xf numFmtId="0" fontId="5" fillId="0" borderId="27" xfId="1" applyFont="1" applyBorder="1" applyAlignment="1">
      <alignment horizontal="left" vertical="center" wrapText="1"/>
    </xf>
    <xf numFmtId="0" fontId="5" fillId="0" borderId="27" xfId="1" applyFont="1" applyBorder="1" applyAlignment="1">
      <alignment horizontal="center" vertical="center"/>
    </xf>
    <xf numFmtId="49" fontId="5" fillId="0" borderId="26" xfId="1" applyNumberFormat="1" applyFont="1" applyBorder="1" applyAlignment="1" applyProtection="1">
      <alignment horizontal="center" vertical="center"/>
      <protection locked="0"/>
    </xf>
    <xf numFmtId="0" fontId="4" fillId="0" borderId="36" xfId="1" applyFont="1" applyBorder="1" applyAlignment="1">
      <alignment horizontal="center" vertical="center" wrapText="1"/>
    </xf>
    <xf numFmtId="0" fontId="4" fillId="0" borderId="37" xfId="1" applyFont="1" applyBorder="1" applyAlignment="1">
      <alignment horizontal="center" vertical="center" wrapText="1"/>
    </xf>
    <xf numFmtId="49" fontId="4" fillId="0" borderId="38" xfId="1" applyNumberFormat="1" applyFont="1" applyBorder="1" applyAlignment="1">
      <alignment horizontal="center" vertical="center"/>
    </xf>
    <xf numFmtId="0" fontId="4" fillId="0" borderId="39" xfId="1" applyFont="1" applyBorder="1" applyAlignment="1">
      <alignment horizontal="center" vertical="center" wrapText="1"/>
    </xf>
    <xf numFmtId="0" fontId="4" fillId="0" borderId="21" xfId="1" applyFont="1" applyBorder="1" applyAlignment="1">
      <alignment horizontal="center" vertical="center"/>
    </xf>
    <xf numFmtId="4" fontId="4" fillId="0" borderId="21" xfId="1" applyNumberFormat="1" applyFont="1" applyBorder="1" applyAlignment="1">
      <alignment horizontal="center" vertical="center"/>
    </xf>
    <xf numFmtId="164" fontId="4" fillId="0" borderId="40" xfId="1" applyNumberFormat="1" applyFont="1" applyBorder="1" applyAlignment="1">
      <alignment horizontal="center" vertical="center"/>
    </xf>
    <xf numFmtId="4" fontId="5" fillId="0" borderId="41" xfId="1" applyNumberFormat="1" applyFont="1" applyBorder="1" applyAlignment="1">
      <alignment horizontal="center" vertical="center"/>
    </xf>
    <xf numFmtId="49" fontId="4" fillId="0" borderId="11" xfId="1" applyNumberFormat="1" applyFont="1" applyBorder="1" applyAlignment="1">
      <alignment horizontal="center" vertical="center"/>
    </xf>
    <xf numFmtId="0" fontId="4" fillId="0" borderId="23" xfId="1" applyFont="1" applyBorder="1" applyAlignment="1">
      <alignment vertical="center" wrapText="1"/>
    </xf>
    <xf numFmtId="0" fontId="5" fillId="0" borderId="23" xfId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35" xfId="1" applyFont="1" applyBorder="1" applyAlignment="1">
      <alignment horizontal="center" vertical="center" wrapText="1"/>
    </xf>
    <xf numFmtId="49" fontId="5" fillId="0" borderId="7" xfId="1" applyNumberFormat="1" applyFont="1" applyBorder="1" applyAlignment="1" applyProtection="1">
      <alignment horizontal="center" vertical="center"/>
      <protection locked="0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4" fillId="0" borderId="0" xfId="1" applyFont="1"/>
    <xf numFmtId="0" fontId="5" fillId="0" borderId="19" xfId="1" applyFont="1" applyBorder="1" applyAlignment="1">
      <alignment horizontal="left" vertical="center" wrapText="1"/>
    </xf>
    <xf numFmtId="49" fontId="5" fillId="0" borderId="8" xfId="1" applyNumberFormat="1" applyFont="1" applyBorder="1" applyAlignment="1" applyProtection="1">
      <alignment horizontal="center" vertical="center" wrapText="1"/>
      <protection locked="0"/>
    </xf>
    <xf numFmtId="0" fontId="4" fillId="0" borderId="1" xfId="1" applyFont="1" applyBorder="1" applyAlignment="1" applyProtection="1">
      <alignment vertical="center"/>
      <protection locked="0"/>
    </xf>
    <xf numFmtId="0" fontId="5" fillId="0" borderId="1" xfId="1" applyFont="1" applyBorder="1" applyAlignment="1">
      <alignment horizontal="left" vertical="center" wrapText="1"/>
    </xf>
    <xf numFmtId="49" fontId="5" fillId="0" borderId="7" xfId="1" applyNumberFormat="1" applyFont="1" applyBorder="1" applyAlignment="1">
      <alignment horizontal="center" vertical="center"/>
    </xf>
    <xf numFmtId="49" fontId="5" fillId="0" borderId="8" xfId="1" applyNumberFormat="1" applyFont="1" applyBorder="1" applyAlignment="1" applyProtection="1">
      <alignment horizontal="center" vertical="center"/>
      <protection locked="0"/>
    </xf>
    <xf numFmtId="4" fontId="5" fillId="0" borderId="1" xfId="1" applyNumberFormat="1" applyFont="1" applyBorder="1" applyAlignment="1">
      <alignment horizontal="center" vertical="center"/>
    </xf>
    <xf numFmtId="0" fontId="4" fillId="0" borderId="0" xfId="0" applyFont="1" applyAlignment="1">
      <alignment vertical="center" wrapText="1"/>
    </xf>
    <xf numFmtId="3" fontId="5" fillId="0" borderId="1" xfId="1" applyNumberFormat="1" applyFont="1" applyBorder="1" applyAlignment="1">
      <alignment horizontal="center" vertical="center"/>
    </xf>
    <xf numFmtId="3" fontId="5" fillId="0" borderId="4" xfId="1" applyNumberFormat="1" applyFont="1" applyBorder="1" applyAlignment="1">
      <alignment horizontal="center" vertical="center"/>
    </xf>
    <xf numFmtId="3" fontId="5" fillId="0" borderId="27" xfId="1" applyNumberFormat="1" applyFont="1" applyBorder="1" applyAlignment="1">
      <alignment horizontal="center" vertical="center"/>
    </xf>
    <xf numFmtId="3" fontId="5" fillId="0" borderId="15" xfId="1" applyNumberFormat="1" applyFont="1" applyBorder="1" applyAlignment="1">
      <alignment horizontal="center" vertical="center"/>
    </xf>
    <xf numFmtId="3" fontId="5" fillId="0" borderId="3" xfId="1" applyNumberFormat="1" applyFont="1" applyBorder="1" applyAlignment="1">
      <alignment horizontal="center" vertical="center"/>
    </xf>
    <xf numFmtId="164" fontId="4" fillId="2" borderId="20" xfId="1" applyNumberFormat="1" applyFont="1" applyFill="1" applyBorder="1" applyAlignment="1" applyProtection="1">
      <alignment horizontal="center" vertical="center"/>
      <protection locked="0"/>
    </xf>
    <xf numFmtId="6" fontId="5" fillId="2" borderId="28" xfId="1" applyNumberFormat="1" applyFont="1" applyFill="1" applyBorder="1" applyAlignment="1">
      <alignment horizontal="center" vertical="center"/>
    </xf>
    <xf numFmtId="3" fontId="6" fillId="2" borderId="4" xfId="1" applyNumberFormat="1" applyFont="1" applyFill="1" applyBorder="1" applyAlignment="1">
      <alignment horizontal="center" vertical="center"/>
    </xf>
    <xf numFmtId="49" fontId="6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left" vertical="center" wrapText="1"/>
    </xf>
    <xf numFmtId="4" fontId="4" fillId="0" borderId="0" xfId="1" applyNumberFormat="1" applyFont="1" applyAlignment="1">
      <alignment vertical="center"/>
    </xf>
    <xf numFmtId="4" fontId="4" fillId="0" borderId="16" xfId="1" applyNumberFormat="1" applyFont="1" applyBorder="1" applyAlignment="1">
      <alignment horizontal="center" vertical="center"/>
    </xf>
    <xf numFmtId="4" fontId="6" fillId="2" borderId="4" xfId="1" applyNumberFormat="1" applyFont="1" applyFill="1" applyBorder="1" applyAlignment="1">
      <alignment horizontal="center" vertical="center"/>
    </xf>
    <xf numFmtId="4" fontId="5" fillId="0" borderId="0" xfId="0" applyNumberFormat="1" applyFont="1" applyAlignment="1">
      <alignment horizontal="left" vertical="center" wrapText="1"/>
    </xf>
    <xf numFmtId="4" fontId="5" fillId="0" borderId="0" xfId="0" applyNumberFormat="1" applyFont="1"/>
    <xf numFmtId="3" fontId="4" fillId="0" borderId="0" xfId="1" applyNumberFormat="1" applyFont="1" applyAlignment="1">
      <alignment vertical="center"/>
    </xf>
    <xf numFmtId="3" fontId="4" fillId="0" borderId="36" xfId="1" applyNumberFormat="1" applyFont="1" applyBorder="1" applyAlignment="1">
      <alignment horizontal="center" vertical="center" wrapText="1"/>
    </xf>
    <xf numFmtId="3" fontId="4" fillId="0" borderId="16" xfId="1" applyNumberFormat="1" applyFont="1" applyBorder="1" applyAlignment="1">
      <alignment horizontal="center" vertical="center"/>
    </xf>
    <xf numFmtId="3" fontId="4" fillId="0" borderId="21" xfId="1" applyNumberFormat="1" applyFont="1" applyBorder="1" applyAlignment="1">
      <alignment horizontal="center" vertical="center"/>
    </xf>
    <xf numFmtId="3" fontId="4" fillId="0" borderId="16" xfId="1" applyNumberFormat="1" applyFont="1" applyBorder="1" applyAlignment="1">
      <alignment vertical="center"/>
    </xf>
    <xf numFmtId="3" fontId="5" fillId="0" borderId="0" xfId="0" applyNumberFormat="1" applyFont="1" applyAlignment="1">
      <alignment horizontal="left" vertical="center" wrapText="1"/>
    </xf>
    <xf numFmtId="3" fontId="5" fillId="0" borderId="0" xfId="0" applyNumberFormat="1" applyFont="1"/>
    <xf numFmtId="3" fontId="4" fillId="0" borderId="0" xfId="1" applyNumberFormat="1" applyFont="1"/>
    <xf numFmtId="3" fontId="4" fillId="0" borderId="12" xfId="1" applyNumberFormat="1" applyFont="1" applyBorder="1" applyAlignment="1">
      <alignment vertical="center" wrapText="1"/>
    </xf>
    <xf numFmtId="3" fontId="4" fillId="0" borderId="24" xfId="1" applyNumberFormat="1" applyFont="1" applyBorder="1" applyAlignment="1">
      <alignment vertical="center" wrapText="1"/>
    </xf>
    <xf numFmtId="3" fontId="4" fillId="0" borderId="23" xfId="1" applyNumberFormat="1" applyFont="1" applyBorder="1" applyAlignment="1">
      <alignment horizontal="center" vertical="center"/>
    </xf>
    <xf numFmtId="3" fontId="4" fillId="0" borderId="34" xfId="1" applyNumberFormat="1" applyFont="1" applyBorder="1" applyAlignment="1">
      <alignment vertical="center" wrapText="1"/>
    </xf>
    <xf numFmtId="3" fontId="5" fillId="0" borderId="2" xfId="1" applyNumberFormat="1" applyFont="1" applyBorder="1" applyAlignment="1">
      <alignment horizontal="center" vertical="center"/>
    </xf>
    <xf numFmtId="3" fontId="5" fillId="0" borderId="23" xfId="1" applyNumberFormat="1" applyFont="1" applyBorder="1" applyAlignment="1">
      <alignment horizontal="center" vertical="center"/>
    </xf>
    <xf numFmtId="3" fontId="4" fillId="0" borderId="31" xfId="1" applyNumberFormat="1" applyFont="1" applyBorder="1" applyAlignment="1">
      <alignment vertical="center" wrapText="1"/>
    </xf>
    <xf numFmtId="3" fontId="5" fillId="0" borderId="1" xfId="1" applyNumberFormat="1" applyFont="1" applyBorder="1" applyAlignment="1" applyProtection="1">
      <alignment vertical="center"/>
      <protection locked="0"/>
    </xf>
    <xf numFmtId="3" fontId="4" fillId="0" borderId="1" xfId="1" applyNumberFormat="1" applyFont="1" applyBorder="1" applyAlignment="1" applyProtection="1">
      <alignment vertical="center"/>
      <protection locked="0"/>
    </xf>
    <xf numFmtId="0" fontId="4" fillId="0" borderId="25" xfId="1" applyFont="1" applyBorder="1" applyAlignment="1">
      <alignment vertical="center"/>
    </xf>
    <xf numFmtId="3" fontId="5" fillId="0" borderId="1" xfId="1" applyNumberFormat="1" applyFont="1" applyBorder="1" applyAlignment="1" applyProtection="1">
      <alignment horizontal="center" vertical="center"/>
      <protection locked="0"/>
    </xf>
    <xf numFmtId="3" fontId="4" fillId="0" borderId="1" xfId="1" applyNumberFormat="1" applyFont="1" applyBorder="1" applyAlignment="1" applyProtection="1">
      <alignment horizontal="center" vertical="center"/>
      <protection locked="0"/>
    </xf>
    <xf numFmtId="0" fontId="7" fillId="0" borderId="0" xfId="0" applyFont="1" applyAlignment="1">
      <alignment vertical="center"/>
    </xf>
    <xf numFmtId="3" fontId="7" fillId="0" borderId="0" xfId="0" applyNumberFormat="1" applyFont="1" applyAlignment="1">
      <alignment vertical="center"/>
    </xf>
    <xf numFmtId="4" fontId="7" fillId="0" borderId="0" xfId="0" applyNumberFormat="1" applyFont="1" applyAlignment="1">
      <alignment vertical="center"/>
    </xf>
    <xf numFmtId="49" fontId="4" fillId="0" borderId="8" xfId="1" applyNumberFormat="1" applyFont="1" applyBorder="1" applyAlignment="1" applyProtection="1">
      <alignment horizontal="center" vertical="center" wrapText="1"/>
      <protection locked="0"/>
    </xf>
    <xf numFmtId="14" fontId="4" fillId="0" borderId="42" xfId="1" applyNumberFormat="1" applyFont="1" applyBorder="1" applyAlignment="1" applyProtection="1">
      <alignment horizontal="center" vertical="center"/>
      <protection locked="0"/>
    </xf>
    <xf numFmtId="0" fontId="8" fillId="0" borderId="0" xfId="0" applyFont="1"/>
    <xf numFmtId="0" fontId="9" fillId="0" borderId="0" xfId="0" applyFont="1"/>
    <xf numFmtId="3" fontId="5" fillId="0" borderId="0" xfId="1" applyNumberFormat="1" applyFont="1" applyBorder="1" applyAlignment="1">
      <alignment horizontal="center" vertical="center"/>
    </xf>
    <xf numFmtId="3" fontId="5" fillId="3" borderId="4" xfId="1" applyNumberFormat="1" applyFont="1" applyFill="1" applyBorder="1" applyAlignment="1">
      <alignment horizontal="center" vertical="center"/>
    </xf>
    <xf numFmtId="4" fontId="4" fillId="0" borderId="43" xfId="1" applyNumberFormat="1" applyFont="1" applyBorder="1" applyAlignment="1">
      <alignment horizontal="center" vertical="center" wrapText="1"/>
    </xf>
    <xf numFmtId="3" fontId="4" fillId="0" borderId="12" xfId="1" applyNumberFormat="1" applyFont="1" applyBorder="1" applyAlignment="1">
      <alignment horizontal="center" vertical="center" wrapText="1"/>
    </xf>
    <xf numFmtId="4" fontId="4" fillId="0" borderId="12" xfId="1" applyNumberFormat="1" applyFont="1" applyBorder="1" applyAlignment="1">
      <alignment horizontal="center" vertical="center" wrapText="1"/>
    </xf>
    <xf numFmtId="0" fontId="4" fillId="0" borderId="0" xfId="1" applyFont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0" xfId="0" applyFont="1" applyAlignment="1">
      <alignment horizontal="left" vertical="center"/>
    </xf>
    <xf numFmtId="0" fontId="5" fillId="0" borderId="16" xfId="1" applyFont="1" applyBorder="1" applyAlignment="1">
      <alignment horizontal="left" vertical="center" wrapText="1"/>
    </xf>
    <xf numFmtId="0" fontId="4" fillId="0" borderId="30" xfId="1" applyFont="1" applyBorder="1" applyAlignment="1">
      <alignment horizontal="center" vertical="center" wrapText="1"/>
    </xf>
    <xf numFmtId="0" fontId="4" fillId="0" borderId="31" xfId="1" applyFont="1" applyBorder="1" applyAlignment="1">
      <alignment horizontal="center" vertical="center" wrapText="1"/>
    </xf>
    <xf numFmtId="0" fontId="5" fillId="0" borderId="6" xfId="1" applyFont="1" applyBorder="1" applyAlignment="1">
      <alignment horizontal="left" vertical="center" wrapText="1"/>
    </xf>
    <xf numFmtId="0" fontId="5" fillId="0" borderId="1" xfId="1" applyFont="1" applyBorder="1" applyAlignment="1">
      <alignment horizontal="left" vertical="center" wrapText="1"/>
    </xf>
    <xf numFmtId="0" fontId="4" fillId="0" borderId="6" xfId="1" applyFont="1" applyBorder="1" applyAlignment="1">
      <alignment horizontal="left" vertical="center" wrapText="1"/>
    </xf>
    <xf numFmtId="0" fontId="4" fillId="0" borderId="1" xfId="1" applyFont="1" applyBorder="1" applyAlignment="1">
      <alignment horizontal="left" vertical="center" wrapText="1"/>
    </xf>
    <xf numFmtId="49" fontId="5" fillId="0" borderId="7" xfId="1" applyNumberFormat="1" applyFont="1" applyBorder="1" applyAlignment="1">
      <alignment horizontal="center" vertical="center"/>
    </xf>
    <xf numFmtId="49" fontId="5" fillId="0" borderId="17" xfId="1" applyNumberFormat="1" applyFont="1" applyBorder="1" applyAlignment="1">
      <alignment horizontal="center" vertical="center"/>
    </xf>
    <xf numFmtId="0" fontId="4" fillId="0" borderId="10" xfId="1" applyFont="1" applyBorder="1" applyAlignment="1">
      <alignment horizontal="center" vertical="center" wrapText="1"/>
    </xf>
    <xf numFmtId="0" fontId="4" fillId="0" borderId="16" xfId="1" applyFont="1" applyBorder="1" applyAlignment="1">
      <alignment horizontal="center" vertical="center" wrapText="1"/>
    </xf>
    <xf numFmtId="0" fontId="4" fillId="0" borderId="11" xfId="1" applyFont="1" applyBorder="1" applyAlignment="1">
      <alignment horizontal="center" vertical="center" wrapText="1"/>
    </xf>
    <xf numFmtId="0" fontId="4" fillId="0" borderId="12" xfId="1" applyFont="1" applyBorder="1" applyAlignment="1">
      <alignment horizontal="center" vertical="center" wrapText="1"/>
    </xf>
    <xf numFmtId="49" fontId="5" fillId="0" borderId="14" xfId="1" applyNumberFormat="1" applyFont="1" applyBorder="1" applyAlignment="1" applyProtection="1">
      <alignment horizontal="center" vertical="center"/>
      <protection locked="0"/>
    </xf>
    <xf numFmtId="0" fontId="5" fillId="0" borderId="18" xfId="0" applyFont="1" applyBorder="1" applyAlignment="1">
      <alignment horizontal="center" vertical="center"/>
    </xf>
    <xf numFmtId="49" fontId="5" fillId="0" borderId="8" xfId="1" applyNumberFormat="1" applyFont="1" applyBorder="1" applyAlignment="1" applyProtection="1">
      <alignment horizontal="center" vertical="center"/>
      <protection locked="0"/>
    </xf>
    <xf numFmtId="49" fontId="5" fillId="0" borderId="13" xfId="1" applyNumberFormat="1" applyFont="1" applyBorder="1" applyAlignment="1" applyProtection="1">
      <alignment horizontal="center" vertical="center"/>
      <protection locked="0"/>
    </xf>
    <xf numFmtId="4" fontId="5" fillId="0" borderId="7" xfId="1" applyNumberFormat="1" applyFont="1" applyBorder="1" applyAlignment="1">
      <alignment horizontal="center" vertical="center"/>
    </xf>
    <xf numFmtId="4" fontId="5" fillId="0" borderId="9" xfId="1" applyNumberFormat="1" applyFont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08E813"/>
      <color rgb="FFFF00FF"/>
      <color rgb="FF00FFFF"/>
      <color rgb="FFFFCC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Q54"/>
  <sheetViews>
    <sheetView tabSelected="1" zoomScale="85" zoomScaleNormal="85" workbookViewId="0">
      <selection activeCell="E29" sqref="E29"/>
    </sheetView>
  </sheetViews>
  <sheetFormatPr defaultColWidth="9.140625" defaultRowHeight="21" customHeight="1" x14ac:dyDescent="0.2"/>
  <cols>
    <col min="1" max="1" width="10.5703125" style="2" customWidth="1"/>
    <col min="2" max="2" width="46.140625" style="2" customWidth="1"/>
    <col min="3" max="3" width="9.5703125" style="2" customWidth="1"/>
    <col min="4" max="4" width="9.5703125" style="78" customWidth="1"/>
    <col min="5" max="5" width="18.5703125" style="78" customWidth="1"/>
    <col min="6" max="6" width="18" style="78" customWidth="1"/>
    <col min="7" max="7" width="18" style="71" customWidth="1"/>
    <col min="8" max="8" width="19.85546875" style="2" customWidth="1"/>
    <col min="9" max="9" width="32.42578125" style="2" customWidth="1"/>
    <col min="10" max="16384" width="9.140625" style="2"/>
  </cols>
  <sheetData>
    <row r="1" spans="1:10" s="16" customFormat="1" ht="42" customHeight="1" thickBot="1" x14ac:dyDescent="0.3">
      <c r="A1" s="1" t="s">
        <v>77</v>
      </c>
      <c r="B1" s="1"/>
      <c r="C1" s="48"/>
      <c r="D1" s="72"/>
      <c r="E1" s="79"/>
      <c r="F1" s="72"/>
      <c r="G1" s="67"/>
      <c r="H1" s="1"/>
      <c r="I1" s="43" t="s">
        <v>78</v>
      </c>
    </row>
    <row r="2" spans="1:10" ht="42" customHeight="1" thickBot="1" x14ac:dyDescent="0.25">
      <c r="A2" s="21"/>
      <c r="B2" s="44" t="s">
        <v>0</v>
      </c>
      <c r="C2" s="32" t="s">
        <v>1</v>
      </c>
      <c r="D2" s="73" t="s">
        <v>2</v>
      </c>
      <c r="E2" s="73" t="s">
        <v>3</v>
      </c>
      <c r="F2" s="73" t="s">
        <v>81</v>
      </c>
      <c r="G2" s="101" t="s">
        <v>4</v>
      </c>
      <c r="H2" s="33" t="s">
        <v>5</v>
      </c>
      <c r="I2" s="56"/>
    </row>
    <row r="3" spans="1:10" ht="31.35" customHeight="1" x14ac:dyDescent="0.2">
      <c r="A3" s="22" t="s">
        <v>6</v>
      </c>
      <c r="B3" s="23" t="s">
        <v>7</v>
      </c>
      <c r="C3" s="24"/>
      <c r="D3" s="74"/>
      <c r="E3" s="74"/>
      <c r="F3" s="74"/>
      <c r="G3" s="68"/>
      <c r="H3" s="25"/>
      <c r="I3" s="12"/>
    </row>
    <row r="4" spans="1:10" ht="35.1" customHeight="1" x14ac:dyDescent="0.2">
      <c r="A4" s="114" t="s">
        <v>9</v>
      </c>
      <c r="B4" s="52" t="s">
        <v>10</v>
      </c>
      <c r="C4" s="3" t="s">
        <v>11</v>
      </c>
      <c r="D4" s="57">
        <v>95</v>
      </c>
      <c r="E4" s="57"/>
      <c r="F4" s="57">
        <f>D4*E4</f>
        <v>0</v>
      </c>
      <c r="G4" s="55">
        <f>F4*1.21</f>
        <v>0</v>
      </c>
      <c r="H4" s="122" t="s">
        <v>8</v>
      </c>
    </row>
    <row r="5" spans="1:10" ht="36" customHeight="1" x14ac:dyDescent="0.2">
      <c r="A5" s="115"/>
      <c r="B5" s="52" t="s">
        <v>12</v>
      </c>
      <c r="C5" s="3" t="s">
        <v>11</v>
      </c>
      <c r="D5" s="58">
        <v>3</v>
      </c>
      <c r="E5" s="57"/>
      <c r="F5" s="57">
        <f t="shared" ref="F5:F10" si="0">D5*E5</f>
        <v>0</v>
      </c>
      <c r="G5" s="55">
        <f t="shared" ref="G5:G10" si="1">F5*1.21</f>
        <v>0</v>
      </c>
      <c r="H5" s="123"/>
    </row>
    <row r="6" spans="1:10" ht="52.35" customHeight="1" x14ac:dyDescent="0.25">
      <c r="A6" s="53" t="s">
        <v>13</v>
      </c>
      <c r="B6" s="5" t="s">
        <v>14</v>
      </c>
      <c r="C6" s="6" t="s">
        <v>15</v>
      </c>
      <c r="D6" s="58">
        <v>57</v>
      </c>
      <c r="E6" s="58"/>
      <c r="F6" s="57">
        <f t="shared" si="0"/>
        <v>0</v>
      </c>
      <c r="G6" s="55">
        <f t="shared" si="1"/>
        <v>0</v>
      </c>
      <c r="H6" s="54" t="s">
        <v>8</v>
      </c>
      <c r="I6" s="97"/>
    </row>
    <row r="7" spans="1:10" ht="35.450000000000003" customHeight="1" x14ac:dyDescent="0.2">
      <c r="A7" s="27" t="s">
        <v>16</v>
      </c>
      <c r="B7" s="52" t="s">
        <v>17</v>
      </c>
      <c r="C7" s="6" t="s">
        <v>15</v>
      </c>
      <c r="D7" s="100">
        <v>1</v>
      </c>
      <c r="E7" s="58"/>
      <c r="F7" s="57">
        <f t="shared" si="0"/>
        <v>0</v>
      </c>
      <c r="G7" s="55">
        <f t="shared" si="1"/>
        <v>0</v>
      </c>
      <c r="H7" s="54" t="s">
        <v>8</v>
      </c>
    </row>
    <row r="8" spans="1:10" ht="51" customHeight="1" x14ac:dyDescent="0.2">
      <c r="A8" s="45" t="s">
        <v>18</v>
      </c>
      <c r="B8" s="52" t="s">
        <v>19</v>
      </c>
      <c r="C8" s="6" t="s">
        <v>15</v>
      </c>
      <c r="D8" s="58">
        <v>24</v>
      </c>
      <c r="E8" s="58"/>
      <c r="F8" s="57">
        <f t="shared" si="0"/>
        <v>0</v>
      </c>
      <c r="G8" s="55">
        <f t="shared" si="1"/>
        <v>0</v>
      </c>
      <c r="H8" s="54" t="s">
        <v>8</v>
      </c>
    </row>
    <row r="9" spans="1:10" ht="31.35" customHeight="1" x14ac:dyDescent="0.2">
      <c r="A9" s="45" t="s">
        <v>20</v>
      </c>
      <c r="B9" s="49" t="s">
        <v>21</v>
      </c>
      <c r="C9" s="6" t="s">
        <v>11</v>
      </c>
      <c r="D9" s="58">
        <v>97</v>
      </c>
      <c r="E9" s="58"/>
      <c r="F9" s="57">
        <f t="shared" si="0"/>
        <v>0</v>
      </c>
      <c r="G9" s="55">
        <f t="shared" si="1"/>
        <v>0</v>
      </c>
      <c r="H9" s="54" t="s">
        <v>8</v>
      </c>
    </row>
    <row r="10" spans="1:10" ht="36.6" customHeight="1" thickBot="1" x14ac:dyDescent="0.25">
      <c r="A10" s="28" t="s">
        <v>22</v>
      </c>
      <c r="B10" s="29" t="s">
        <v>23</v>
      </c>
      <c r="C10" s="30" t="s">
        <v>11</v>
      </c>
      <c r="D10" s="59">
        <v>97</v>
      </c>
      <c r="E10" s="59"/>
      <c r="F10" s="57">
        <f t="shared" si="0"/>
        <v>0</v>
      </c>
      <c r="G10" s="55">
        <f t="shared" si="1"/>
        <v>0</v>
      </c>
      <c r="H10" s="31" t="s">
        <v>8</v>
      </c>
      <c r="I10" s="12"/>
      <c r="J10" s="12"/>
    </row>
    <row r="11" spans="1:10" ht="42" customHeight="1" thickBot="1" x14ac:dyDescent="0.25">
      <c r="A11" s="118" t="s">
        <v>79</v>
      </c>
      <c r="B11" s="119"/>
      <c r="C11" s="13"/>
      <c r="D11" s="80"/>
      <c r="E11" s="80"/>
      <c r="F11" s="102">
        <f>SUM(F4:F10)</f>
        <v>0</v>
      </c>
      <c r="G11" s="103">
        <f>SUM(G4:G10)</f>
        <v>0</v>
      </c>
      <c r="H11" s="96">
        <v>46203</v>
      </c>
      <c r="I11" s="12"/>
      <c r="J11" s="12"/>
    </row>
    <row r="12" spans="1:10" ht="31.35" customHeight="1" x14ac:dyDescent="0.2">
      <c r="A12" s="34" t="s">
        <v>24</v>
      </c>
      <c r="B12" s="35" t="s">
        <v>25</v>
      </c>
      <c r="C12" s="36"/>
      <c r="D12" s="75"/>
      <c r="E12" s="75"/>
      <c r="F12" s="75"/>
      <c r="G12" s="37"/>
      <c r="H12" s="38"/>
    </row>
    <row r="13" spans="1:10" ht="31.35" customHeight="1" x14ac:dyDescent="0.2">
      <c r="A13" s="7" t="s">
        <v>26</v>
      </c>
      <c r="B13" s="8" t="s">
        <v>27</v>
      </c>
      <c r="C13" s="9" t="s">
        <v>11</v>
      </c>
      <c r="D13" s="84">
        <v>97</v>
      </c>
      <c r="E13" s="60"/>
      <c r="F13" s="57">
        <f t="shared" ref="F13:F17" si="2">D13*E13</f>
        <v>0</v>
      </c>
      <c r="G13" s="55">
        <f t="shared" ref="G13:G17" si="3">F13*1.21</f>
        <v>0</v>
      </c>
      <c r="H13" s="120" t="s">
        <v>28</v>
      </c>
    </row>
    <row r="14" spans="1:10" ht="59.1" customHeight="1" x14ac:dyDescent="0.2">
      <c r="A14" s="17" t="s">
        <v>29</v>
      </c>
      <c r="B14" s="5" t="s">
        <v>30</v>
      </c>
      <c r="C14" s="3" t="s">
        <v>11</v>
      </c>
      <c r="D14" s="57">
        <v>20</v>
      </c>
      <c r="E14" s="61"/>
      <c r="F14" s="57">
        <f t="shared" si="2"/>
        <v>0</v>
      </c>
      <c r="G14" s="55">
        <f t="shared" si="3"/>
        <v>0</v>
      </c>
      <c r="H14" s="121"/>
    </row>
    <row r="15" spans="1:10" ht="50.1" customHeight="1" x14ac:dyDescent="0.2">
      <c r="A15" s="124" t="s">
        <v>31</v>
      </c>
      <c r="B15" s="52" t="s">
        <v>32</v>
      </c>
      <c r="C15" s="3" t="s">
        <v>33</v>
      </c>
      <c r="D15" s="57">
        <v>30</v>
      </c>
      <c r="E15" s="61"/>
      <c r="F15" s="57">
        <f t="shared" si="2"/>
        <v>0</v>
      </c>
      <c r="G15" s="55">
        <f t="shared" si="3"/>
        <v>0</v>
      </c>
      <c r="H15" s="121"/>
    </row>
    <row r="16" spans="1:10" ht="48.6" customHeight="1" x14ac:dyDescent="0.2">
      <c r="A16" s="125"/>
      <c r="B16" s="52" t="s">
        <v>34</v>
      </c>
      <c r="C16" s="3" t="s">
        <v>33</v>
      </c>
      <c r="D16" s="57">
        <v>7</v>
      </c>
      <c r="E16" s="61"/>
      <c r="F16" s="57">
        <f t="shared" si="2"/>
        <v>0</v>
      </c>
      <c r="G16" s="55">
        <f t="shared" si="3"/>
        <v>0</v>
      </c>
      <c r="H16" s="121"/>
    </row>
    <row r="17" spans="1:17" ht="50.1" customHeight="1" x14ac:dyDescent="0.2">
      <c r="A17" s="39" t="s">
        <v>35</v>
      </c>
      <c r="B17" s="52" t="s">
        <v>36</v>
      </c>
      <c r="C17" s="3" t="s">
        <v>37</v>
      </c>
      <c r="D17" s="57">
        <v>0</v>
      </c>
      <c r="E17" s="61"/>
      <c r="F17" s="57">
        <f t="shared" si="2"/>
        <v>0</v>
      </c>
      <c r="G17" s="55">
        <f t="shared" si="3"/>
        <v>0</v>
      </c>
      <c r="H17" s="121"/>
    </row>
    <row r="18" spans="1:17" ht="42" customHeight="1" x14ac:dyDescent="0.2">
      <c r="A18" s="11" t="s">
        <v>38</v>
      </c>
      <c r="B18" s="5" t="s">
        <v>39</v>
      </c>
      <c r="C18" s="4" t="s">
        <v>11</v>
      </c>
      <c r="D18" s="64"/>
      <c r="E18" s="64"/>
      <c r="F18" s="64"/>
      <c r="G18" s="69"/>
      <c r="H18" s="65"/>
      <c r="I18" s="12"/>
    </row>
    <row r="19" spans="1:17" ht="42" customHeight="1" x14ac:dyDescent="0.2">
      <c r="A19" s="11" t="s">
        <v>40</v>
      </c>
      <c r="B19" s="5" t="s">
        <v>41</v>
      </c>
      <c r="C19" s="4" t="s">
        <v>11</v>
      </c>
      <c r="D19" s="58">
        <v>1</v>
      </c>
      <c r="E19" s="61"/>
      <c r="F19" s="57">
        <f t="shared" ref="F19:F23" si="4">D19*E19</f>
        <v>0</v>
      </c>
      <c r="G19" s="55">
        <f t="shared" ref="G19:G23" si="5">F19*1.21</f>
        <v>0</v>
      </c>
      <c r="H19" s="50" t="s">
        <v>42</v>
      </c>
      <c r="I19" s="12"/>
    </row>
    <row r="20" spans="1:17" ht="42" customHeight="1" x14ac:dyDescent="0.2">
      <c r="A20" s="11" t="s">
        <v>43</v>
      </c>
      <c r="B20" s="5" t="s">
        <v>44</v>
      </c>
      <c r="C20" s="4" t="s">
        <v>11</v>
      </c>
      <c r="D20" s="58">
        <v>1</v>
      </c>
      <c r="E20" s="61"/>
      <c r="F20" s="57">
        <f t="shared" si="4"/>
        <v>0</v>
      </c>
      <c r="G20" s="55">
        <f t="shared" si="5"/>
        <v>0</v>
      </c>
      <c r="H20" s="50" t="s">
        <v>42</v>
      </c>
      <c r="I20" s="12"/>
    </row>
    <row r="21" spans="1:17" ht="42" customHeight="1" x14ac:dyDescent="0.2">
      <c r="A21" s="11" t="s">
        <v>45</v>
      </c>
      <c r="B21" s="5" t="s">
        <v>46</v>
      </c>
      <c r="C21" s="4" t="s">
        <v>11</v>
      </c>
      <c r="D21" s="58">
        <v>1</v>
      </c>
      <c r="E21" s="61"/>
      <c r="F21" s="57">
        <f t="shared" si="4"/>
        <v>0</v>
      </c>
      <c r="G21" s="55">
        <f t="shared" si="5"/>
        <v>0</v>
      </c>
      <c r="H21" s="50" t="s">
        <v>42</v>
      </c>
      <c r="I21" s="12"/>
    </row>
    <row r="22" spans="1:17" ht="36.6" customHeight="1" x14ac:dyDescent="0.2">
      <c r="A22" s="11" t="s">
        <v>47</v>
      </c>
      <c r="B22" s="52" t="s">
        <v>48</v>
      </c>
      <c r="C22" s="3" t="s">
        <v>11</v>
      </c>
      <c r="D22" s="57">
        <v>97</v>
      </c>
      <c r="E22" s="61"/>
      <c r="F22" s="57">
        <f t="shared" si="4"/>
        <v>0</v>
      </c>
      <c r="G22" s="55">
        <f t="shared" si="5"/>
        <v>0</v>
      </c>
      <c r="H22" s="95" t="s">
        <v>76</v>
      </c>
    </row>
    <row r="23" spans="1:17" ht="31.35" customHeight="1" x14ac:dyDescent="0.2">
      <c r="A23" s="53" t="s">
        <v>49</v>
      </c>
      <c r="B23" s="5" t="s">
        <v>50</v>
      </c>
      <c r="C23" s="3" t="s">
        <v>37</v>
      </c>
      <c r="D23" s="57">
        <v>2</v>
      </c>
      <c r="E23" s="61"/>
      <c r="F23" s="57">
        <f t="shared" si="4"/>
        <v>0</v>
      </c>
      <c r="G23" s="55">
        <f t="shared" si="5"/>
        <v>0</v>
      </c>
      <c r="H23" s="50" t="s">
        <v>51</v>
      </c>
    </row>
    <row r="24" spans="1:17" ht="38.450000000000003" customHeight="1" x14ac:dyDescent="0.2">
      <c r="A24" s="53" t="s">
        <v>53</v>
      </c>
      <c r="B24" s="5" t="s">
        <v>54</v>
      </c>
      <c r="C24" s="4" t="s">
        <v>11</v>
      </c>
      <c r="D24" s="64"/>
      <c r="E24" s="64"/>
      <c r="F24" s="64"/>
      <c r="G24" s="69"/>
      <c r="H24" s="65"/>
    </row>
    <row r="25" spans="1:17" ht="38.450000000000003" customHeight="1" x14ac:dyDescent="0.2">
      <c r="A25" s="53" t="s">
        <v>55</v>
      </c>
      <c r="B25" s="5" t="s">
        <v>56</v>
      </c>
      <c r="C25" s="4" t="s">
        <v>11</v>
      </c>
      <c r="D25" s="58">
        <v>1</v>
      </c>
      <c r="E25" s="61"/>
      <c r="F25" s="57">
        <f t="shared" ref="F25:F29" si="6">D25*E25</f>
        <v>0</v>
      </c>
      <c r="G25" s="55">
        <f t="shared" ref="G25:G29" si="7">F25*1.21</f>
        <v>0</v>
      </c>
      <c r="H25" s="50" t="s">
        <v>52</v>
      </c>
    </row>
    <row r="26" spans="1:17" ht="38.450000000000003" customHeight="1" x14ac:dyDescent="0.2">
      <c r="A26" s="53" t="s">
        <v>57</v>
      </c>
      <c r="B26" s="5" t="s">
        <v>58</v>
      </c>
      <c r="C26" s="4" t="s">
        <v>11</v>
      </c>
      <c r="D26" s="58">
        <v>1</v>
      </c>
      <c r="E26" s="61"/>
      <c r="F26" s="57">
        <f t="shared" si="6"/>
        <v>0</v>
      </c>
      <c r="G26" s="55">
        <f t="shared" si="7"/>
        <v>0</v>
      </c>
      <c r="H26" s="50" t="s">
        <v>52</v>
      </c>
    </row>
    <row r="27" spans="1:17" ht="38.1" customHeight="1" thickBot="1" x14ac:dyDescent="0.25">
      <c r="A27" s="28" t="s">
        <v>59</v>
      </c>
      <c r="B27" s="29" t="s">
        <v>60</v>
      </c>
      <c r="C27" s="30" t="s">
        <v>11</v>
      </c>
      <c r="D27" s="58">
        <v>1</v>
      </c>
      <c r="E27" s="61"/>
      <c r="F27" s="57">
        <f t="shared" si="6"/>
        <v>0</v>
      </c>
      <c r="G27" s="55">
        <f t="shared" si="7"/>
        <v>0</v>
      </c>
      <c r="H27" s="50" t="s">
        <v>52</v>
      </c>
    </row>
    <row r="28" spans="1:17" ht="42" customHeight="1" thickBot="1" x14ac:dyDescent="0.25">
      <c r="A28" s="118" t="s">
        <v>80</v>
      </c>
      <c r="B28" s="119"/>
      <c r="C28" s="13"/>
      <c r="D28" s="80"/>
      <c r="E28" s="81"/>
      <c r="F28" s="102">
        <f>SUM(F13:F27)</f>
        <v>0</v>
      </c>
      <c r="G28" s="103">
        <f>SUM(G13:G27)</f>
        <v>0</v>
      </c>
      <c r="H28" s="62"/>
      <c r="Q28" s="99"/>
    </row>
    <row r="29" spans="1:17" ht="31.35" customHeight="1" thickBot="1" x14ac:dyDescent="0.25">
      <c r="A29" s="40"/>
      <c r="B29" s="41" t="s">
        <v>61</v>
      </c>
      <c r="C29" s="42" t="s">
        <v>11</v>
      </c>
      <c r="D29" s="85">
        <v>97</v>
      </c>
      <c r="E29" s="82"/>
      <c r="F29" s="57">
        <f t="shared" si="6"/>
        <v>0</v>
      </c>
      <c r="G29" s="55">
        <f t="shared" si="7"/>
        <v>0</v>
      </c>
      <c r="H29" s="14" t="s">
        <v>52</v>
      </c>
      <c r="I29" s="12"/>
      <c r="J29" s="12"/>
    </row>
    <row r="30" spans="1:17" ht="42" customHeight="1" thickBot="1" x14ac:dyDescent="0.25">
      <c r="A30" s="108" t="s">
        <v>82</v>
      </c>
      <c r="B30" s="109"/>
      <c r="C30" s="26"/>
      <c r="D30" s="86"/>
      <c r="E30" s="83"/>
      <c r="F30" s="102">
        <f>F29</f>
        <v>0</v>
      </c>
      <c r="G30" s="103">
        <f>G29</f>
        <v>0</v>
      </c>
      <c r="H30" s="62"/>
    </row>
    <row r="31" spans="1:17" ht="31.35" customHeight="1" x14ac:dyDescent="0.2">
      <c r="A31" s="116" t="s">
        <v>62</v>
      </c>
      <c r="B31" s="117"/>
      <c r="C31" s="18"/>
      <c r="D31" s="76"/>
      <c r="E31" s="76"/>
      <c r="F31" s="76"/>
      <c r="G31" s="19"/>
      <c r="H31" s="89"/>
    </row>
    <row r="32" spans="1:17" ht="31.35" customHeight="1" x14ac:dyDescent="0.2">
      <c r="A32" s="110" t="s">
        <v>83</v>
      </c>
      <c r="B32" s="111"/>
      <c r="C32" s="20"/>
      <c r="D32" s="87"/>
      <c r="E32" s="90"/>
      <c r="F32" s="61">
        <f>F11</f>
        <v>0</v>
      </c>
      <c r="G32" s="10">
        <f>G11</f>
        <v>0</v>
      </c>
      <c r="H32" s="63"/>
    </row>
    <row r="33" spans="1:10" ht="31.35" customHeight="1" x14ac:dyDescent="0.2">
      <c r="A33" s="110" t="s">
        <v>84</v>
      </c>
      <c r="B33" s="111"/>
      <c r="C33" s="20"/>
      <c r="D33" s="87"/>
      <c r="E33" s="90"/>
      <c r="F33" s="61">
        <f>F28</f>
        <v>0</v>
      </c>
      <c r="G33" s="10">
        <f>G28</f>
        <v>0</v>
      </c>
      <c r="H33" s="63"/>
    </row>
    <row r="34" spans="1:10" ht="31.35" customHeight="1" x14ac:dyDescent="0.2">
      <c r="A34" s="110" t="s">
        <v>85</v>
      </c>
      <c r="B34" s="111"/>
      <c r="C34" s="20"/>
      <c r="D34" s="87"/>
      <c r="E34" s="90"/>
      <c r="F34" s="61">
        <f>F30</f>
        <v>0</v>
      </c>
      <c r="G34" s="10">
        <f>G30</f>
        <v>0</v>
      </c>
      <c r="H34" s="63"/>
    </row>
    <row r="35" spans="1:10" ht="31.35" customHeight="1" thickBot="1" x14ac:dyDescent="0.25">
      <c r="A35" s="112" t="s">
        <v>86</v>
      </c>
      <c r="B35" s="113"/>
      <c r="C35" s="51"/>
      <c r="D35" s="88"/>
      <c r="E35" s="91"/>
      <c r="F35" s="61">
        <f>SUM(F32:F34)</f>
        <v>0</v>
      </c>
      <c r="G35" s="10">
        <f>SUM(G32:G34)</f>
        <v>0</v>
      </c>
      <c r="H35" s="63"/>
    </row>
    <row r="36" spans="1:10" ht="21" customHeight="1" x14ac:dyDescent="0.2">
      <c r="A36" s="107"/>
      <c r="B36" s="107"/>
      <c r="C36" s="107"/>
      <c r="D36" s="107"/>
      <c r="E36" s="107"/>
      <c r="F36" s="107"/>
      <c r="G36" s="107"/>
      <c r="H36" s="107"/>
    </row>
    <row r="37" spans="1:10" s="47" customFormat="1" ht="64.349999999999994" customHeight="1" x14ac:dyDescent="0.25">
      <c r="A37" s="105" t="s">
        <v>63</v>
      </c>
      <c r="B37" s="105"/>
      <c r="C37" s="105"/>
      <c r="D37" s="105"/>
      <c r="E37" s="105"/>
      <c r="F37" s="105"/>
      <c r="G37" s="105"/>
      <c r="H37" s="105"/>
    </row>
    <row r="38" spans="1:10" s="47" customFormat="1" ht="31.35" customHeight="1" x14ac:dyDescent="0.25">
      <c r="A38" s="105" t="s">
        <v>64</v>
      </c>
      <c r="B38" s="105"/>
      <c r="C38" s="105"/>
      <c r="D38" s="105"/>
      <c r="E38" s="105"/>
      <c r="F38" s="105"/>
      <c r="G38" s="105"/>
      <c r="H38" s="105"/>
    </row>
    <row r="39" spans="1:10" s="47" customFormat="1" ht="33" customHeight="1" x14ac:dyDescent="0.25">
      <c r="A39" s="105" t="s">
        <v>65</v>
      </c>
      <c r="B39" s="105"/>
      <c r="C39" s="105"/>
      <c r="D39" s="105"/>
      <c r="E39" s="105"/>
      <c r="F39" s="105"/>
      <c r="G39" s="105"/>
      <c r="H39" s="105"/>
    </row>
    <row r="40" spans="1:10" s="47" customFormat="1" ht="46.35" customHeight="1" x14ac:dyDescent="0.25">
      <c r="A40" s="105" t="s">
        <v>66</v>
      </c>
      <c r="B40" s="105"/>
      <c r="C40" s="105"/>
      <c r="D40" s="105"/>
      <c r="E40" s="105"/>
      <c r="F40" s="105"/>
      <c r="G40" s="105"/>
      <c r="H40" s="105"/>
    </row>
    <row r="41" spans="1:10" s="47" customFormat="1" ht="31.35" customHeight="1" x14ac:dyDescent="0.25">
      <c r="A41" s="106" t="s">
        <v>67</v>
      </c>
      <c r="B41" s="106"/>
      <c r="C41" s="106"/>
      <c r="D41" s="106"/>
      <c r="E41" s="106"/>
      <c r="F41" s="106"/>
      <c r="G41" s="106"/>
      <c r="H41" s="106"/>
    </row>
    <row r="42" spans="1:10" s="47" customFormat="1" ht="30" customHeight="1" x14ac:dyDescent="0.25">
      <c r="A42" s="105" t="s">
        <v>68</v>
      </c>
      <c r="B42" s="105"/>
      <c r="C42" s="105"/>
      <c r="D42" s="105"/>
      <c r="E42" s="105"/>
      <c r="F42" s="105"/>
      <c r="G42" s="105"/>
      <c r="H42" s="105"/>
    </row>
    <row r="43" spans="1:10" s="47" customFormat="1" ht="31.35" customHeight="1" x14ac:dyDescent="0.25">
      <c r="A43" s="105" t="s">
        <v>69</v>
      </c>
      <c r="B43" s="105"/>
      <c r="C43" s="105"/>
      <c r="D43" s="105"/>
      <c r="E43" s="105"/>
      <c r="F43" s="105"/>
      <c r="G43" s="105"/>
      <c r="H43" s="105"/>
    </row>
    <row r="44" spans="1:10" s="46" customFormat="1" ht="53.1" customHeight="1" x14ac:dyDescent="0.25">
      <c r="A44" s="105" t="s">
        <v>70</v>
      </c>
      <c r="B44" s="105"/>
      <c r="C44" s="105"/>
      <c r="D44" s="105"/>
      <c r="E44" s="105"/>
      <c r="F44" s="105"/>
      <c r="G44" s="105"/>
      <c r="H44" s="105"/>
      <c r="J44" s="46" t="s">
        <v>71</v>
      </c>
    </row>
    <row r="45" spans="1:10" s="46" customFormat="1" ht="53.1" customHeight="1" x14ac:dyDescent="0.25">
      <c r="A45" s="105" t="s">
        <v>72</v>
      </c>
      <c r="B45" s="105"/>
      <c r="C45" s="105"/>
      <c r="D45" s="105"/>
      <c r="E45" s="105"/>
      <c r="F45" s="105"/>
      <c r="G45" s="105"/>
      <c r="H45" s="105"/>
    </row>
    <row r="46" spans="1:10" s="47" customFormat="1" ht="30.6" customHeight="1" x14ac:dyDescent="0.25">
      <c r="A46" s="105" t="s">
        <v>87</v>
      </c>
      <c r="B46" s="105"/>
      <c r="C46" s="105"/>
      <c r="D46" s="105"/>
      <c r="E46" s="105"/>
      <c r="F46" s="105"/>
      <c r="G46" s="105"/>
      <c r="H46" s="105"/>
    </row>
    <row r="47" spans="1:10" s="47" customFormat="1" ht="72.599999999999994" customHeight="1" x14ac:dyDescent="0.25">
      <c r="A47" s="105" t="s">
        <v>88</v>
      </c>
      <c r="B47" s="105"/>
      <c r="C47" s="105"/>
      <c r="D47" s="105"/>
      <c r="E47" s="105"/>
      <c r="F47" s="105"/>
      <c r="G47" s="105"/>
      <c r="H47" s="105"/>
      <c r="I47" s="66"/>
    </row>
    <row r="48" spans="1:10" s="47" customFormat="1" ht="60.6" customHeight="1" x14ac:dyDescent="0.25">
      <c r="A48" s="105" t="s">
        <v>89</v>
      </c>
      <c r="B48" s="105"/>
      <c r="C48" s="105"/>
      <c r="D48" s="105"/>
      <c r="E48" s="105"/>
      <c r="F48" s="105"/>
      <c r="G48" s="105"/>
      <c r="H48" s="105"/>
    </row>
    <row r="49" spans="1:8" s="47" customFormat="1" ht="23.45" customHeight="1" x14ac:dyDescent="0.25">
      <c r="A49" s="105" t="s">
        <v>73</v>
      </c>
      <c r="B49" s="105"/>
      <c r="C49" s="105"/>
      <c r="D49" s="105"/>
      <c r="E49" s="105"/>
      <c r="F49" s="105"/>
      <c r="G49" s="105"/>
      <c r="H49" s="105"/>
    </row>
    <row r="50" spans="1:8" s="47" customFormat="1" ht="24.6" customHeight="1" x14ac:dyDescent="0.25">
      <c r="A50" s="46"/>
      <c r="B50" s="46"/>
      <c r="C50" s="46"/>
      <c r="D50" s="77"/>
      <c r="E50" s="77"/>
      <c r="F50" s="77"/>
      <c r="G50" s="70"/>
      <c r="H50" s="46"/>
    </row>
    <row r="51" spans="1:8" ht="21" customHeight="1" x14ac:dyDescent="0.2">
      <c r="A51" s="104" t="s">
        <v>74</v>
      </c>
      <c r="B51" s="104"/>
    </row>
    <row r="52" spans="1:8" ht="21" customHeight="1" x14ac:dyDescent="0.2">
      <c r="B52" s="15" t="s">
        <v>75</v>
      </c>
    </row>
    <row r="53" spans="1:8" s="92" customFormat="1" ht="21" customHeight="1" x14ac:dyDescent="0.25">
      <c r="D53" s="93"/>
      <c r="E53" s="93"/>
      <c r="F53" s="93"/>
      <c r="G53" s="94"/>
    </row>
    <row r="54" spans="1:8" ht="21" customHeight="1" x14ac:dyDescent="0.25">
      <c r="B54" s="98"/>
    </row>
  </sheetData>
  <mergeCells count="27">
    <mergeCell ref="A4:A5"/>
    <mergeCell ref="A32:B32"/>
    <mergeCell ref="A31:B31"/>
    <mergeCell ref="A28:B28"/>
    <mergeCell ref="H13:H17"/>
    <mergeCell ref="H4:H5"/>
    <mergeCell ref="A11:B11"/>
    <mergeCell ref="A15:A16"/>
    <mergeCell ref="A36:H36"/>
    <mergeCell ref="A30:B30"/>
    <mergeCell ref="A33:B33"/>
    <mergeCell ref="A35:B35"/>
    <mergeCell ref="A34:B34"/>
    <mergeCell ref="A37:H37"/>
    <mergeCell ref="A40:H40"/>
    <mergeCell ref="A51:B51"/>
    <mergeCell ref="A38:H38"/>
    <mergeCell ref="A45:H45"/>
    <mergeCell ref="A42:H42"/>
    <mergeCell ref="A39:H39"/>
    <mergeCell ref="A46:H46"/>
    <mergeCell ref="A43:H43"/>
    <mergeCell ref="A47:H47"/>
    <mergeCell ref="A48:H48"/>
    <mergeCell ref="A44:H44"/>
    <mergeCell ref="A41:H41"/>
    <mergeCell ref="A49:H49"/>
  </mergeCells>
  <phoneticPr fontId="3" type="noConversion"/>
  <pageMargins left="0.9055118110236221" right="0.70866141732283472" top="0.74803149606299213" bottom="0.74803149606299213" header="0.31496062992125984" footer="0.31496062992125984"/>
  <pageSetup paperSize="8" scale="43" fitToWidth="0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85f4b5cc-4033-44c7-b405-f5eed34c8154">HCUZCRXN6NH5-927520346-15684</_dlc_DocId>
    <_dlc_DocIdUrl xmlns="85f4b5cc-4033-44c7-b405-f5eed34c8154">
      <Url>https://spucr.sharepoint.com/sites/Portal/rd/_layouts/15/DocIdRedir.aspx?ID=HCUZCRXN6NH5-927520346-15684</Url>
      <Description>HCUZCRXN6NH5-927520346-15684</Description>
    </_dlc_DocIdUrl>
    <RDDruhDokumentu xmlns="85f4b5cc-4033-44c7-b405-f5eed34c8154">Nepřevádět na PDF</RDDruhDokumentu>
    <TaxCatchAll xmlns="85f4b5cc-4033-44c7-b405-f5eed34c8154" xsi:nil="true"/>
    <DFFS_Loader xmlns="85f4b5cc-4033-44c7-b405-f5eed34c8154" xsi:nil="true"/>
    <lcf76f155ced4ddcb4097134ff3c332f xmlns="2046fdb6-fa60-49a6-a635-1115ab0d2074">
      <Terms xmlns="http://schemas.microsoft.com/office/infopath/2007/PartnerControls"/>
    </lcf76f155ced4ddcb4097134ff3c332f>
    <OdpovedneOJ xmlns="85f4b5cc-4033-44c7-b405-f5eed34c8154" xsi:nil="true"/>
    <RDNahrazujeLookup xmlns="2046fdb6-fa60-49a6-a635-1115ab0d2074" xsi:nil="true"/>
    <RDSouvisiLookup xmlns="2046fdb6-fa60-49a6-a635-1115ab0d2074" xsi:nil="true"/>
  </documentManagement>
</p:properties>
</file>

<file path=customXml/item4.xml><?xml version="1.0" encoding="utf-8"?>
<?mso-contentType ?>
<FormUrls xmlns="http://schemas.microsoft.com/sharepoint/v3/contenttype/forms/url">
  <Display>/sites/Portal/rd/RidiciDokumentace/Forms/DispForm.aspx</Display>
  <Edit>/sites/Portal/rd/RidiciDokumentace/Forms/EditForm.aspx</Edit>
</FormUrls>
</file>

<file path=customXml/item5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E524DA9FBDD344C9B50B8EF74DF70C6" ma:contentTypeVersion="21" ma:contentTypeDescription="Vytvoří nový dokument" ma:contentTypeScope="" ma:versionID="79a8d9f957e19eb02aec09494f82f429">
  <xsd:schema xmlns:xsd="http://www.w3.org/2001/XMLSchema" xmlns:xs="http://www.w3.org/2001/XMLSchema" xmlns:p="http://schemas.microsoft.com/office/2006/metadata/properties" xmlns:ns2="85f4b5cc-4033-44c7-b405-f5eed34c8154" xmlns:ns3="2046fdb6-fa60-49a6-a635-1115ab0d2074" xmlns:ns4="ada3fa48-c231-4f9d-a491-19361e04fcb4" targetNamespace="http://schemas.microsoft.com/office/2006/metadata/properties" ma:root="true" ma:fieldsID="9da2776b3b3bd2a67ef31b630b2343d2" ns2:_="" ns3:_="" ns4:_="">
    <xsd:import namespace="85f4b5cc-4033-44c7-b405-f5eed34c8154"/>
    <xsd:import namespace="2046fdb6-fa60-49a6-a635-1115ab0d2074"/>
    <xsd:import namespace="ada3fa48-c231-4f9d-a491-19361e04fcb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4:SharedWithUsers" minOccurs="0"/>
                <xsd:element ref="ns4:SharedWithDetails" minOccurs="0"/>
                <xsd:element ref="ns2:RDDruhDokumentu"/>
                <xsd:element ref="ns3:RDNahrazujeLookup" minOccurs="0"/>
                <xsd:element ref="ns3:RDSouvisiLookup" minOccurs="0"/>
                <xsd:element ref="ns2:DFFS_Loader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2:OdpovedneOJ" minOccurs="0"/>
                <xsd:element ref="ns3:lcf76f155ced4ddcb4097134ff3c332f" minOccurs="0"/>
                <xsd:element ref="ns2:TaxCatchAll" minOccurs="0"/>
                <xsd:element ref="ns3:MediaServiceOCR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dexed="tru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ruhDokumentu" ma:index="17" ma:displayName="Druh dokumentu" ma:default="Nepřevádět na PDF" ma:format="Dropdown" ma:internalName="RDDruhDokumentu">
      <xsd:simpleType>
        <xsd:restriction base="dms:Choice">
          <xsd:enumeration value="Převést do PDF"/>
          <xsd:enumeration value="Nepublikovat"/>
          <xsd:enumeration value="Nepřevádět na PDF"/>
        </xsd:restriction>
      </xsd:simpleType>
    </xsd:element>
    <xsd:element name="DFFS_Loader" ma:index="20" nillable="true" ma:displayName="DFFS Loader by SPJSBlog.com" ma:description="Add this field to activate the DFFS feature." ma:hidden="true" ma:internalName="DFFS_Loader">
      <xsd:simpleType>
        <xsd:restriction base="dms:Text"/>
      </xsd:simpleType>
    </xsd:element>
    <xsd:element name="OdpovedneOJ" ma:index="24" nillable="true" ma:displayName="Odpovědné OJ/OÚ" ma:internalName="OdpovedneOJ">
      <xsd:simpleType>
        <xsd:restriction base="dms:Text">
          <xsd:maxLength value="255"/>
        </xsd:restriction>
      </xsd:simpleType>
    </xsd:element>
    <xsd:element name="TaxCatchAll" ma:index="27" nillable="true" ma:displayName="Sloupec zachycení celé taxonomie" ma:hidden="true" ma:list="{e4cccd9f-f884-47b7-abb1-1a9ed09e593a}" ma:internalName="TaxCatchAll" ma:showField="CatchAllData" ma:web="85f4b5cc-4033-44c7-b405-f5eed34c815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046fdb6-fa60-49a6-a635-1115ab0d207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RDNahrazujeLookup" ma:index="18" nillable="true" ma:displayName="Nahrazuje - odkazy" ma:list="{2046fdb6-fa60-49a6-a635-1115ab0d2074}" ma:internalName="RDNahrazuje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SouvisiLookup" ma:index="19" nillable="true" ma:displayName="Souvisí s - odkazy" ma:list="{2046fdb6-fa60-49a6-a635-1115ab0d2074}" ma:internalName="RDSouvisi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MediaServiceAutoTags" ma:index="21" nillable="true" ma:displayName="Tags" ma:internalName="MediaServiceAutoTags" ma:readOnly="true">
      <xsd:simpleType>
        <xsd:restriction base="dms:Text"/>
      </xsd:simpleType>
    </xsd:element>
    <xsd:element name="MediaServiceGenerationTime" ma:index="2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3" nillable="true" ma:displayName="MediaServiceEventHashCode" ma:hidden="true" ma:internalName="MediaServiceEventHashCode" ma:readOnly="true">
      <xsd:simpleType>
        <xsd:restriction base="dms:Text"/>
      </xsd:simpleType>
    </xsd:element>
    <xsd:element name="lcf76f155ced4ddcb4097134ff3c332f" ma:index="26" nillable="true" ma:taxonomy="true" ma:internalName="lcf76f155ced4ddcb4097134ff3c332f" ma:taxonomyFieldName="MediaServiceImageTags" ma:displayName="Značky obrázků" ma:readOnly="false" ma:fieldId="{5cf76f15-5ced-4ddc-b409-7134ff3c332f}" ma:taxonomyMulti="true" ma:sspId="a1b35cf3-621e-4030-aa18-d80b31dfc29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ObjectDetectorVersions" ma:index="29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0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da3fa48-c231-4f9d-a491-19361e04fcb4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85f4b5cc-4033-44c7-b405-f5eed34c8154"/>
    <ds:schemaRef ds:uri="2046fdb6-fa60-49a6-a635-1115ab0d2074"/>
  </ds:schemaRefs>
</ds:datastoreItem>
</file>

<file path=customXml/itemProps4.xml><?xml version="1.0" encoding="utf-8"?>
<ds:datastoreItem xmlns:ds="http://schemas.openxmlformats.org/officeDocument/2006/customXml" ds:itemID="{6E585F38-96B3-4148-A9A1-AB8D41DFA04D}">
  <ds:schemaRefs>
    <ds:schemaRef ds:uri="http://schemas.microsoft.com/sharepoint/v3/contenttype/forms/url"/>
  </ds:schemaRefs>
</ds:datastoreItem>
</file>

<file path=customXml/itemProps5.xml><?xml version="1.0" encoding="utf-8"?>
<ds:datastoreItem xmlns:ds="http://schemas.openxmlformats.org/officeDocument/2006/customXml" ds:itemID="{61276783-55DD-4CB1-888D-6AB44718E36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5f4b5cc-4033-44c7-b405-f5eed34c8154"/>
    <ds:schemaRef ds:uri="2046fdb6-fa60-49a6-a635-1115ab0d2074"/>
    <ds:schemaRef ds:uri="ada3fa48-c231-4f9d-a491-19361e04fcb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2025-05-06T08:49:49Z</cp:lastPrinted>
  <dcterms:created xsi:type="dcterms:W3CDTF">2013-07-10T06:31:46Z</dcterms:created>
  <dcterms:modified xsi:type="dcterms:W3CDTF">2025-05-07T06:09:21Z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0x0101008E524DA9FBDD344C9B50B8EF74DF70C6</vt:lpwstr>
  </property>
  <property fmtid="{D5CDD505-2E9C-101B-9397-08002B2CF9AE}" pid="3" name="_dlc_DocIdItemGuid">
    <vt:lpwstr>3bd53072-e79f-4d30-bc78-300273377f7c</vt:lpwstr>
  </property>
</Properties>
</file>